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- Document\- Excel\Formulair\"/>
    </mc:Choice>
  </mc:AlternateContent>
  <bookViews>
    <workbookView xWindow="360" yWindow="120" windowWidth="9696" windowHeight="6228"/>
  </bookViews>
  <sheets>
    <sheet name="4-2-4" sheetId="2" r:id="rId1"/>
  </sheets>
  <calcPr calcId="152511"/>
</workbook>
</file>

<file path=xl/calcChain.xml><?xml version="1.0" encoding="utf-8"?>
<calcChain xmlns="http://schemas.openxmlformats.org/spreadsheetml/2006/main">
  <c r="J7" i="2" l="1"/>
  <c r="F26" i="2" l="1"/>
  <c r="F25" i="2"/>
  <c r="F24" i="2"/>
  <c r="F23" i="2"/>
  <c r="F10" i="2"/>
  <c r="F9" i="2"/>
  <c r="F8" i="2"/>
  <c r="F7" i="2"/>
  <c r="G7" i="2" s="1"/>
  <c r="J8" i="2" l="1"/>
  <c r="J26" i="2"/>
  <c r="J25" i="2"/>
  <c r="J24" i="2"/>
  <c r="J23" i="2"/>
  <c r="J10" i="2"/>
  <c r="J9" i="2"/>
  <c r="F27" i="2"/>
  <c r="J11" i="2"/>
  <c r="G17" i="2" l="1"/>
  <c r="G15" i="2"/>
  <c r="G26" i="2"/>
  <c r="G25" i="2"/>
  <c r="G24" i="2"/>
  <c r="G23" i="2"/>
  <c r="G10" i="2"/>
  <c r="G9" i="2"/>
  <c r="G8" i="2"/>
  <c r="J27" i="2"/>
  <c r="G27" i="2" l="1"/>
</calcChain>
</file>

<file path=xl/sharedStrings.xml><?xml version="1.0" encoding="utf-8"?>
<sst xmlns="http://schemas.openxmlformats.org/spreadsheetml/2006/main" count="105" uniqueCount="26">
  <si>
    <t xml:space="preserve">     SINGLES</t>
  </si>
  <si>
    <t xml:space="preserve">            SINGLES</t>
  </si>
  <si>
    <t>FINISH</t>
  </si>
  <si>
    <t>MANCHES</t>
  </si>
  <si>
    <t xml:space="preserve">  NOMS</t>
  </si>
  <si>
    <t>PRENOMS</t>
  </si>
  <si>
    <t xml:space="preserve"> SCORES</t>
  </si>
  <si>
    <t xml:space="preserve">     DOUBLES</t>
  </si>
  <si>
    <t xml:space="preserve">           DOUBLES</t>
  </si>
  <si>
    <t>NOMS</t>
  </si>
  <si>
    <t>TOTAL</t>
  </si>
  <si>
    <t xml:space="preserve">  REMARQUES &amp; SIGNATURES</t>
  </si>
  <si>
    <t>RESERVES</t>
  </si>
  <si>
    <t xml:space="preserve">             RESERVES</t>
  </si>
  <si>
    <t>HOME</t>
  </si>
  <si>
    <t>AWAY</t>
  </si>
  <si>
    <t xml:space="preserve">     DATE</t>
  </si>
  <si>
    <t xml:space="preserve">      Div.</t>
  </si>
  <si>
    <t xml:space="preserve">    501</t>
  </si>
  <si>
    <t xml:space="preserve">        501</t>
  </si>
  <si>
    <t xml:space="preserve">        701</t>
  </si>
  <si>
    <t xml:space="preserve"> </t>
  </si>
  <si>
    <t>X</t>
  </si>
  <si>
    <t xml:space="preserve">   HOME :    </t>
  </si>
  <si>
    <t xml:space="preserve">  AWAY :   </t>
  </si>
  <si>
    <t>00-00-2019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</si>
</sst>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4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6"/>
      <name val="Times New Roman"/>
      <family val="1"/>
    </font>
    <font>
      <b/>
      <i/>
      <sz val="16"/>
      <name val="Arial"/>
      <family val="2"/>
    </font>
    <font>
      <b/>
      <i/>
      <sz val="22"/>
      <color rgb="FF0070C0"/>
      <name val="Times New Roman"/>
      <family val="1"/>
    </font>
    <font>
      <sz val="20"/>
      <color rgb="FF2F2F2F"/>
      <name val="Segoe UI"/>
      <family val="2"/>
    </font>
    <font>
      <sz val="18"/>
      <name val="Arial"/>
      <family val="2"/>
    </font>
    <font>
      <sz val="20"/>
      <name val="Arial"/>
      <family val="2"/>
    </font>
    <font>
      <sz val="2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B9EAFD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 applyProtection="1">
      <protection locked="0"/>
    </xf>
    <xf numFmtId="0" fontId="5" fillId="0" borderId="0" xfId="0" applyFont="1" applyBorder="1" applyProtection="1"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" fillId="0" borderId="5" xfId="0" quotePrefix="1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quotePrefix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5" xfId="0" quotePrefix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vertical="center"/>
      <protection hidden="1"/>
    </xf>
    <xf numFmtId="0" fontId="1" fillId="3" borderId="42" xfId="0" quotePrefix="1" applyFont="1" applyFill="1" applyBorder="1" applyAlignment="1" applyProtection="1">
      <alignment horizontal="center" vertical="center"/>
      <protection hidden="1"/>
    </xf>
    <xf numFmtId="0" fontId="1" fillId="3" borderId="41" xfId="0" quotePrefix="1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1" fillId="3" borderId="43" xfId="0" quotePrefix="1" applyFont="1" applyFill="1" applyBorder="1" applyAlignment="1" applyProtection="1">
      <alignment horizontal="center" vertical="center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" fillId="3" borderId="19" xfId="0" quotePrefix="1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36" xfId="0" quotePrefix="1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1" fillId="3" borderId="44" xfId="0" quotePrefix="1" applyFont="1" applyFill="1" applyBorder="1" applyAlignment="1" applyProtection="1">
      <alignment horizontal="center" vertical="center"/>
      <protection hidden="1"/>
    </xf>
    <xf numFmtId="0" fontId="1" fillId="3" borderId="39" xfId="0" applyFont="1" applyFill="1" applyBorder="1" applyAlignment="1" applyProtection="1">
      <alignment horizontal="center" vertical="center"/>
      <protection hidden="1"/>
    </xf>
    <xf numFmtId="0" fontId="1" fillId="3" borderId="40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horizontal="center" vertical="center" wrapText="1"/>
      <protection hidden="1"/>
    </xf>
    <xf numFmtId="0" fontId="1" fillId="3" borderId="49" xfId="0" applyFont="1" applyFill="1" applyBorder="1" applyAlignment="1" applyProtection="1">
      <alignment horizontal="center" vertical="center" wrapText="1"/>
      <protection hidden="1"/>
    </xf>
    <xf numFmtId="0" fontId="1" fillId="3" borderId="50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 applyProtection="1">
      <alignment horizontal="left" vertical="center" indent="1"/>
      <protection locked="0"/>
    </xf>
    <xf numFmtId="0" fontId="1" fillId="0" borderId="25" xfId="0" applyFont="1" applyBorder="1" applyAlignment="1" applyProtection="1">
      <alignment horizontal="left" vertical="center" indent="1"/>
      <protection locked="0"/>
    </xf>
    <xf numFmtId="0" fontId="1" fillId="2" borderId="28" xfId="0" applyFont="1" applyFill="1" applyBorder="1" applyAlignment="1" applyProtection="1">
      <alignment horizontal="left" vertical="center" indent="1"/>
      <protection locked="0"/>
    </xf>
    <xf numFmtId="0" fontId="1" fillId="2" borderId="24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 indent="1"/>
      <protection locked="0"/>
    </xf>
    <xf numFmtId="0" fontId="1" fillId="2" borderId="27" xfId="0" applyFont="1" applyFill="1" applyBorder="1" applyAlignment="1" applyProtection="1">
      <alignment horizontal="left" vertical="center" indent="1"/>
      <protection locked="0"/>
    </xf>
    <xf numFmtId="0" fontId="1" fillId="0" borderId="26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left" vertical="center" indent="1"/>
      <protection locked="0"/>
    </xf>
    <xf numFmtId="0" fontId="1" fillId="2" borderId="49" xfId="0" applyFont="1" applyFill="1" applyBorder="1" applyAlignment="1" applyProtection="1">
      <alignment horizontal="left" vertical="center" indent="1"/>
      <protection locked="0"/>
    </xf>
    <xf numFmtId="0" fontId="1" fillId="0" borderId="48" xfId="0" applyFont="1" applyBorder="1" applyAlignment="1" applyProtection="1">
      <alignment horizontal="left" vertical="center" indent="1"/>
      <protection locked="0"/>
    </xf>
    <xf numFmtId="0" fontId="1" fillId="2" borderId="48" xfId="0" applyFont="1" applyFill="1" applyBorder="1" applyAlignment="1" applyProtection="1">
      <alignment horizontal="left" vertical="center" inden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left" vertical="center" inden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indent="1"/>
      <protection locked="0"/>
    </xf>
    <xf numFmtId="0" fontId="0" fillId="0" borderId="48" xfId="0" applyBorder="1" applyAlignment="1" applyProtection="1">
      <alignment horizontal="left" vertical="center" indent="1"/>
      <protection locked="0"/>
    </xf>
    <xf numFmtId="0" fontId="5" fillId="2" borderId="48" xfId="0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9EAFD"/>
      <color rgb="FF0070C0"/>
      <color rgb="FF00CCFF"/>
      <color rgb="FFE8E8E8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45859</xdr:colOff>
      <xdr:row>2</xdr:row>
      <xdr:rowOff>828675</xdr:rowOff>
    </xdr:to>
    <xdr:pic>
      <xdr:nvPicPr>
        <xdr:cNvPr id="1269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217434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38101</xdr:colOff>
      <xdr:row>0</xdr:row>
      <xdr:rowOff>85724</xdr:rowOff>
    </xdr:from>
    <xdr:to>
      <xdr:col>8</xdr:col>
      <xdr:colOff>695326</xdr:colOff>
      <xdr:row>2</xdr:row>
      <xdr:rowOff>152399</xdr:rowOff>
    </xdr:to>
    <xdr:sp macro="" textlink="">
      <xdr:nvSpPr>
        <xdr:cNvPr id="2" name="ZoneTexte 1"/>
        <xdr:cNvSpPr txBox="1"/>
      </xdr:nvSpPr>
      <xdr:spPr>
        <a:xfrm>
          <a:off x="1209676" y="85724"/>
          <a:ext cx="38671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200" b="1" i="1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NATIONAL AND BRUSSELS DARTS FEDERATION                                         </a:t>
          </a:r>
          <a:endParaRPr lang="fr-BE" sz="1600">
            <a:solidFill>
              <a:srgbClr val="00CCFF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257175</xdr:colOff>
      <xdr:row>2</xdr:row>
      <xdr:rowOff>171450</xdr:rowOff>
    </xdr:from>
    <xdr:to>
      <xdr:col>8</xdr:col>
      <xdr:colOff>409575</xdr:colOff>
      <xdr:row>2</xdr:row>
      <xdr:rowOff>561975</xdr:rowOff>
    </xdr:to>
    <xdr:sp macro="" textlink="">
      <xdr:nvSpPr>
        <xdr:cNvPr id="4" name="ZoneTexte 3"/>
        <xdr:cNvSpPr txBox="1"/>
      </xdr:nvSpPr>
      <xdr:spPr>
        <a:xfrm>
          <a:off x="1428750" y="1028700"/>
          <a:ext cx="3362325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6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Fax : 02/523.96.25</a:t>
          </a:r>
          <a:r>
            <a:rPr lang="fr-BE" sz="16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-  </a:t>
          </a:r>
          <a:r>
            <a:rPr lang="fr-BE" sz="1600">
              <a:solidFill>
                <a:srgbClr val="00CC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nbdf@nbdf.org</a:t>
          </a:r>
          <a:endParaRPr lang="fr-BE" sz="1600">
            <a:solidFill>
              <a:srgbClr val="00CC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fr-BE" sz="1100"/>
        </a:p>
      </xdr:txBody>
    </xdr:sp>
    <xdr:clientData/>
  </xdr:twoCellAnchor>
  <xdr:twoCellAnchor editAs="oneCell">
    <xdr:from>
      <xdr:col>8</xdr:col>
      <xdr:colOff>781050</xdr:colOff>
      <xdr:row>0</xdr:row>
      <xdr:rowOff>0</xdr:rowOff>
    </xdr:from>
    <xdr:to>
      <xdr:col>11</xdr:col>
      <xdr:colOff>381000</xdr:colOff>
      <xdr:row>2</xdr:row>
      <xdr:rowOff>828438</xdr:rowOff>
    </xdr:to>
    <xdr:pic>
      <xdr:nvPicPr>
        <xdr:cNvPr id="7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1238250" cy="1685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762000</xdr:colOff>
      <xdr:row>2</xdr:row>
      <xdr:rowOff>533400</xdr:rowOff>
    </xdr:from>
    <xdr:to>
      <xdr:col>7</xdr:col>
      <xdr:colOff>457200</xdr:colOff>
      <xdr:row>2</xdr:row>
      <xdr:rowOff>902969</xdr:rowOff>
    </xdr:to>
    <xdr:sp macro="" textlink="">
      <xdr:nvSpPr>
        <xdr:cNvPr id="6" name="ZoneTexte 5"/>
        <xdr:cNvSpPr txBox="1"/>
      </xdr:nvSpPr>
      <xdr:spPr>
        <a:xfrm>
          <a:off x="1933575" y="1390650"/>
          <a:ext cx="2047875" cy="369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GSM : 0477  724  596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80" zoomScaleNormal="80" workbookViewId="0">
      <selection activeCell="A5" sqref="A5:B5"/>
    </sheetView>
  </sheetViews>
  <sheetFormatPr baseColWidth="10" defaultColWidth="9.109375" defaultRowHeight="13.2" x14ac:dyDescent="0.25"/>
  <cols>
    <col min="1" max="3" width="5.6640625" style="2" customWidth="1"/>
    <col min="4" max="4" width="12.5546875" style="2" customWidth="1"/>
    <col min="5" max="5" width="12.44140625" style="2" customWidth="1"/>
    <col min="6" max="6" width="4.6640625" style="2" customWidth="1"/>
    <col min="7" max="7" width="4.5546875" style="2" customWidth="1"/>
    <col min="8" max="8" width="12.5546875" style="2" customWidth="1"/>
    <col min="9" max="9" width="12.44140625" style="2" customWidth="1"/>
    <col min="10" max="12" width="5.6640625" style="2" customWidth="1"/>
    <col min="13" max="13" width="1.109375" style="2" customWidth="1"/>
    <col min="14" max="14" width="9.109375" style="2"/>
    <col min="15" max="16" width="4.77734375" style="2" customWidth="1"/>
    <col min="17" max="18" width="9.109375" style="2"/>
    <col min="19" max="19" width="46.44140625" style="2" customWidth="1"/>
    <col min="20" max="16384" width="9.109375" style="2"/>
  </cols>
  <sheetData>
    <row r="1" spans="1:19" ht="58.2" customHeight="1" x14ac:dyDescent="0.25">
      <c r="A1" s="1"/>
      <c r="B1" s="1"/>
      <c r="C1" s="1"/>
      <c r="D1" s="133"/>
      <c r="E1" s="134"/>
      <c r="F1" s="134"/>
      <c r="G1" s="134"/>
      <c r="H1" s="134"/>
      <c r="I1" s="134"/>
      <c r="J1" s="134"/>
      <c r="K1" s="1"/>
    </row>
    <row r="2" spans="1:19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73.8" customHeight="1" thickBot="1" x14ac:dyDescent="0.3">
      <c r="E3" s="141"/>
      <c r="F3" s="142"/>
      <c r="G3" s="142"/>
      <c r="H3" s="142"/>
      <c r="I3" s="142"/>
      <c r="J3" s="142"/>
    </row>
    <row r="4" spans="1:19" ht="25.5" customHeight="1" thickBot="1" x14ac:dyDescent="0.3">
      <c r="A4" s="3" t="s">
        <v>17</v>
      </c>
      <c r="B4" s="4"/>
      <c r="C4" s="123" t="s">
        <v>23</v>
      </c>
      <c r="D4" s="124"/>
      <c r="E4" s="124"/>
      <c r="F4" s="125"/>
      <c r="G4" s="120" t="s">
        <v>24</v>
      </c>
      <c r="H4" s="121"/>
      <c r="I4" s="121"/>
      <c r="J4" s="122"/>
      <c r="K4" s="3" t="s">
        <v>16</v>
      </c>
      <c r="L4" s="4"/>
    </row>
    <row r="5" spans="1:19" s="8" customFormat="1" ht="15" customHeight="1" thickTop="1" thickBot="1" x14ac:dyDescent="0.3">
      <c r="A5" s="118"/>
      <c r="B5" s="119"/>
      <c r="C5" s="5"/>
      <c r="D5" s="5" t="s">
        <v>0</v>
      </c>
      <c r="E5" s="5"/>
      <c r="F5" s="6" t="s">
        <v>18</v>
      </c>
      <c r="G5" s="5"/>
      <c r="H5" s="5" t="s">
        <v>1</v>
      </c>
      <c r="I5" s="5"/>
      <c r="J5" s="7"/>
      <c r="K5" s="126" t="s">
        <v>25</v>
      </c>
      <c r="L5" s="127"/>
    </row>
    <row r="6" spans="1:19" ht="18" customHeight="1" thickTop="1" thickBot="1" x14ac:dyDescent="0.3">
      <c r="A6" s="9" t="s">
        <v>2</v>
      </c>
      <c r="B6" s="10">
        <v>180</v>
      </c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 t="s">
        <v>4</v>
      </c>
      <c r="I6" s="16" t="s">
        <v>5</v>
      </c>
      <c r="J6" s="11" t="s">
        <v>3</v>
      </c>
      <c r="K6" s="17">
        <v>180</v>
      </c>
      <c r="L6" s="18" t="s">
        <v>2</v>
      </c>
    </row>
    <row r="7" spans="1:19" s="22" customFormat="1" ht="30" customHeight="1" x14ac:dyDescent="0.25">
      <c r="A7" s="19" t="s">
        <v>22</v>
      </c>
      <c r="B7" s="20" t="s">
        <v>22</v>
      </c>
      <c r="C7" s="20" t="s">
        <v>21</v>
      </c>
      <c r="D7" s="128"/>
      <c r="E7" s="128"/>
      <c r="F7" s="65" t="str">
        <f>IF(C7=" "," ",IF(C7=0,0,IF(C7=1,0,IF(AND(C7=2,A5&lt;=2),0,1))))</f>
        <v xml:space="preserve"> </v>
      </c>
      <c r="G7" s="70" t="str">
        <f>IF(F7&gt;=" "," ",1-F7)</f>
        <v xml:space="preserve"> </v>
      </c>
      <c r="H7" s="104"/>
      <c r="I7" s="104"/>
      <c r="J7" s="82" t="str">
        <f>IF(C7&gt;=" "," ",IF(A5&gt;"2",3-C7,5-C7))</f>
        <v xml:space="preserve"> </v>
      </c>
      <c r="K7" s="78" t="s">
        <v>22</v>
      </c>
      <c r="L7" s="21" t="s">
        <v>22</v>
      </c>
    </row>
    <row r="8" spans="1:19" s="22" customFormat="1" ht="30" customHeight="1" x14ac:dyDescent="0.25">
      <c r="A8" s="23" t="s">
        <v>22</v>
      </c>
      <c r="B8" s="24" t="s">
        <v>22</v>
      </c>
      <c r="C8" s="24" t="s">
        <v>21</v>
      </c>
      <c r="D8" s="106"/>
      <c r="E8" s="146"/>
      <c r="F8" s="66" t="str">
        <f>IF(C8=" "," ",IF(C8=0,0,IF(C8=1,0,IF(AND(C8=2,A5&lt;=2),0,1))))</f>
        <v xml:space="preserve"> </v>
      </c>
      <c r="G8" s="67" t="str">
        <f>IF(F8&gt;=" "," ",1-F8)</f>
        <v xml:space="preserve"> </v>
      </c>
      <c r="H8" s="105"/>
      <c r="I8" s="105"/>
      <c r="J8" s="81" t="str">
        <f>IF(C8&gt;=" "," ",IF(A5&gt;"2",3-C8,5-C8))</f>
        <v xml:space="preserve"> </v>
      </c>
      <c r="K8" s="79" t="s">
        <v>22</v>
      </c>
      <c r="L8" s="25" t="s">
        <v>22</v>
      </c>
      <c r="R8" s="26"/>
    </row>
    <row r="9" spans="1:19" s="22" customFormat="1" ht="30" customHeight="1" x14ac:dyDescent="0.25">
      <c r="A9" s="23" t="s">
        <v>22</v>
      </c>
      <c r="B9" s="24" t="s">
        <v>22</v>
      </c>
      <c r="C9" s="24" t="s">
        <v>21</v>
      </c>
      <c r="D9" s="105"/>
      <c r="E9" s="105"/>
      <c r="F9" s="66" t="str">
        <f>IF(C9=" "," ",IF(C9=0,0,IF(C9=1,0,IF(AND(C9=2,A5&lt;=2),0,1))))</f>
        <v xml:space="preserve"> </v>
      </c>
      <c r="G9" s="67" t="str">
        <f>IF(F9&gt;=" "," ",1-F9)</f>
        <v xml:space="preserve"> </v>
      </c>
      <c r="H9" s="106"/>
      <c r="I9" s="106"/>
      <c r="J9" s="81" t="str">
        <f>IF(C9&gt;=" "," ",IF(A5&gt;"2",3-C9,5-C9))</f>
        <v xml:space="preserve"> </v>
      </c>
      <c r="K9" s="79" t="s">
        <v>22</v>
      </c>
      <c r="L9" s="25" t="s">
        <v>22</v>
      </c>
      <c r="S9" s="27"/>
    </row>
    <row r="10" spans="1:19" s="22" customFormat="1" ht="30" customHeight="1" thickBot="1" x14ac:dyDescent="0.3">
      <c r="A10" s="28" t="s">
        <v>22</v>
      </c>
      <c r="B10" s="29" t="s">
        <v>22</v>
      </c>
      <c r="C10" s="29" t="s">
        <v>21</v>
      </c>
      <c r="D10" s="113"/>
      <c r="E10" s="113"/>
      <c r="F10" s="68" t="str">
        <f>IF(C10=" "," ",IF(C10=0,0,IF(C10=1,0,IF(AND(C10=2,A5&lt;=2),0,1))))</f>
        <v xml:space="preserve"> </v>
      </c>
      <c r="G10" s="69" t="str">
        <f>IF(F10&gt;=" "," ",1-F10)</f>
        <v xml:space="preserve"> </v>
      </c>
      <c r="H10" s="84"/>
      <c r="I10" s="84"/>
      <c r="J10" s="83" t="str">
        <f>IF(C10&gt;=" "," ",IF(A5&gt;"2",3-C10,5-C10))</f>
        <v xml:space="preserve"> </v>
      </c>
      <c r="K10" s="80" t="s">
        <v>22</v>
      </c>
      <c r="L10" s="30" t="s">
        <v>22</v>
      </c>
    </row>
    <row r="11" spans="1:19" ht="6.75" customHeight="1" x14ac:dyDescent="0.25">
      <c r="A11" s="31"/>
      <c r="B11" s="31"/>
      <c r="C11" s="31" t="s">
        <v>21</v>
      </c>
      <c r="E11" s="32"/>
      <c r="F11" s="31"/>
      <c r="G11" s="31"/>
      <c r="J11" s="31" t="str">
        <f>IF(C11&gt;=" "," ",3-C11)</f>
        <v xml:space="preserve"> </v>
      </c>
      <c r="K11" s="31"/>
      <c r="L11" s="31"/>
    </row>
    <row r="12" spans="1:19" ht="6.75" customHeight="1" thickBot="1" x14ac:dyDescent="0.3">
      <c r="A12" s="31"/>
      <c r="B12" s="31"/>
      <c r="C12" s="31"/>
      <c r="E12" s="32"/>
      <c r="F12" s="31"/>
      <c r="G12" s="31"/>
      <c r="J12" s="31"/>
      <c r="K12" s="31"/>
      <c r="L12" s="31"/>
    </row>
    <row r="13" spans="1:19" s="8" customFormat="1" ht="15" customHeight="1" thickBot="1" x14ac:dyDescent="0.3">
      <c r="A13" s="33"/>
      <c r="B13" s="33"/>
      <c r="C13" s="34"/>
      <c r="D13" s="5" t="s">
        <v>7</v>
      </c>
      <c r="E13" s="5"/>
      <c r="F13" s="35" t="s">
        <v>20</v>
      </c>
      <c r="G13" s="36"/>
      <c r="H13" s="5" t="s">
        <v>8</v>
      </c>
      <c r="I13" s="5"/>
      <c r="J13" s="37"/>
      <c r="K13" s="33"/>
      <c r="L13" s="33"/>
    </row>
    <row r="14" spans="1:19" ht="18" customHeight="1" thickBot="1" x14ac:dyDescent="0.3">
      <c r="A14" s="38" t="s">
        <v>2</v>
      </c>
      <c r="B14" s="39">
        <v>180</v>
      </c>
      <c r="C14" s="39"/>
      <c r="D14" s="40" t="s">
        <v>9</v>
      </c>
      <c r="E14" s="41" t="s">
        <v>5</v>
      </c>
      <c r="F14" s="42" t="s">
        <v>6</v>
      </c>
      <c r="G14" s="43"/>
      <c r="H14" s="12" t="s">
        <v>4</v>
      </c>
      <c r="I14" s="16" t="s">
        <v>5</v>
      </c>
      <c r="J14" s="44"/>
      <c r="K14" s="17">
        <v>180</v>
      </c>
      <c r="L14" s="18" t="s">
        <v>2</v>
      </c>
    </row>
    <row r="15" spans="1:19" s="22" customFormat="1" ht="30" customHeight="1" x14ac:dyDescent="0.65">
      <c r="A15" s="19" t="s">
        <v>22</v>
      </c>
      <c r="B15" s="20" t="s">
        <v>22</v>
      </c>
      <c r="C15" s="85"/>
      <c r="D15" s="139"/>
      <c r="E15" s="140"/>
      <c r="F15" s="135" t="s">
        <v>21</v>
      </c>
      <c r="G15" s="137" t="str">
        <f>IF(F15&gt;=" "," ",1-F15)</f>
        <v xml:space="preserve"> </v>
      </c>
      <c r="H15" s="104"/>
      <c r="I15" s="104"/>
      <c r="J15" s="144"/>
      <c r="K15" s="78" t="s">
        <v>22</v>
      </c>
      <c r="L15" s="21" t="s">
        <v>22</v>
      </c>
      <c r="S15" s="45"/>
    </row>
    <row r="16" spans="1:19" s="22" customFormat="1" ht="30" customHeight="1" x14ac:dyDescent="0.25">
      <c r="A16" s="23" t="s">
        <v>22</v>
      </c>
      <c r="B16" s="24" t="s">
        <v>22</v>
      </c>
      <c r="C16" s="102"/>
      <c r="D16" s="116"/>
      <c r="E16" s="117"/>
      <c r="F16" s="136"/>
      <c r="G16" s="138"/>
      <c r="H16" s="106"/>
      <c r="I16" s="106"/>
      <c r="J16" s="145"/>
      <c r="K16" s="79" t="s">
        <v>22</v>
      </c>
      <c r="L16" s="25" t="s">
        <v>22</v>
      </c>
    </row>
    <row r="17" spans="1:19" s="22" customFormat="1" ht="30" customHeight="1" x14ac:dyDescent="0.25">
      <c r="A17" s="23" t="s">
        <v>22</v>
      </c>
      <c r="B17" s="24" t="s">
        <v>22</v>
      </c>
      <c r="C17" s="100"/>
      <c r="D17" s="116"/>
      <c r="E17" s="117"/>
      <c r="F17" s="129" t="s">
        <v>21</v>
      </c>
      <c r="G17" s="131" t="str">
        <f>IF(F17&gt;=" "," ",1-F17)</f>
        <v xml:space="preserve"> </v>
      </c>
      <c r="H17" s="105"/>
      <c r="I17" s="105"/>
      <c r="J17" s="145"/>
      <c r="K17" s="79" t="s">
        <v>22</v>
      </c>
      <c r="L17" s="25" t="s">
        <v>22</v>
      </c>
      <c r="S17" s="64"/>
    </row>
    <row r="18" spans="1:19" s="22" customFormat="1" ht="30" customHeight="1" thickBot="1" x14ac:dyDescent="0.3">
      <c r="A18" s="28" t="s">
        <v>22</v>
      </c>
      <c r="B18" s="29" t="s">
        <v>22</v>
      </c>
      <c r="C18" s="87"/>
      <c r="D18" s="114"/>
      <c r="E18" s="115"/>
      <c r="F18" s="130"/>
      <c r="G18" s="132"/>
      <c r="H18" s="84"/>
      <c r="I18" s="84"/>
      <c r="J18" s="143"/>
      <c r="K18" s="80" t="s">
        <v>22</v>
      </c>
      <c r="L18" s="30" t="s">
        <v>22</v>
      </c>
    </row>
    <row r="19" spans="1:19" ht="6.75" customHeight="1" x14ac:dyDescent="0.25">
      <c r="A19" s="31"/>
      <c r="B19" s="31"/>
      <c r="C19" s="31"/>
      <c r="E19" s="32"/>
      <c r="F19" s="31"/>
      <c r="G19" s="31"/>
      <c r="J19" s="31"/>
      <c r="K19" s="31"/>
      <c r="L19" s="31"/>
    </row>
    <row r="20" spans="1:19" ht="6.75" customHeight="1" thickBot="1" x14ac:dyDescent="0.3">
      <c r="A20" s="46"/>
      <c r="B20" s="31"/>
      <c r="C20" s="47"/>
      <c r="F20" s="31"/>
      <c r="G20" s="47"/>
      <c r="H20" s="8"/>
      <c r="J20" s="31"/>
      <c r="K20" s="46"/>
      <c r="L20" s="31"/>
    </row>
    <row r="21" spans="1:19" s="8" customFormat="1" ht="15" customHeight="1" thickBot="1" x14ac:dyDescent="0.3">
      <c r="A21" s="33"/>
      <c r="B21" s="33"/>
      <c r="C21" s="34"/>
      <c r="D21" s="5" t="s">
        <v>0</v>
      </c>
      <c r="E21" s="5"/>
      <c r="F21" s="35" t="s">
        <v>19</v>
      </c>
      <c r="G21" s="36"/>
      <c r="H21" s="5" t="s">
        <v>1</v>
      </c>
      <c r="I21" s="5"/>
      <c r="J21" s="37"/>
      <c r="K21" s="48"/>
      <c r="L21" s="48"/>
    </row>
    <row r="22" spans="1:19" ht="18" customHeight="1" thickBot="1" x14ac:dyDescent="0.3">
      <c r="A22" s="49" t="s">
        <v>2</v>
      </c>
      <c r="B22" s="17">
        <v>180</v>
      </c>
      <c r="C22" s="11" t="s">
        <v>3</v>
      </c>
      <c r="D22" s="12" t="s">
        <v>4</v>
      </c>
      <c r="E22" s="13" t="s">
        <v>5</v>
      </c>
      <c r="F22" s="14" t="s">
        <v>6</v>
      </c>
      <c r="G22" s="43"/>
      <c r="H22" s="12" t="s">
        <v>4</v>
      </c>
      <c r="I22" s="16" t="s">
        <v>5</v>
      </c>
      <c r="J22" s="11" t="s">
        <v>3</v>
      </c>
      <c r="K22" s="17">
        <v>180</v>
      </c>
      <c r="L22" s="18" t="s">
        <v>2</v>
      </c>
    </row>
    <row r="23" spans="1:19" s="22" customFormat="1" ht="30" customHeight="1" x14ac:dyDescent="0.25">
      <c r="A23" s="19" t="s">
        <v>22</v>
      </c>
      <c r="B23" s="20" t="s">
        <v>22</v>
      </c>
      <c r="C23" s="20" t="s">
        <v>21</v>
      </c>
      <c r="D23" s="85"/>
      <c r="E23" s="86"/>
      <c r="F23" s="71" t="str">
        <f>IF(C23=" "," ",IF(C23=0,0,IF(C23=1,0,IF(AND(C23=2,A5&lt;=2),0,1))))</f>
        <v xml:space="preserve"> </v>
      </c>
      <c r="G23" s="72" t="str">
        <f>IF(F23&gt;=" "," ",1-F23)</f>
        <v xml:space="preserve"> </v>
      </c>
      <c r="H23" s="104"/>
      <c r="I23" s="104"/>
      <c r="J23" s="82" t="str">
        <f>IF(C23&gt;=" "," ",IF(A5&gt;"2",3-C23,5-C23))</f>
        <v xml:space="preserve"> </v>
      </c>
      <c r="K23" s="78" t="s">
        <v>22</v>
      </c>
      <c r="L23" s="21" t="s">
        <v>22</v>
      </c>
    </row>
    <row r="24" spans="1:19" s="22" customFormat="1" ht="30" customHeight="1" x14ac:dyDescent="0.25">
      <c r="A24" s="23" t="s">
        <v>22</v>
      </c>
      <c r="B24" s="24" t="s">
        <v>22</v>
      </c>
      <c r="C24" s="24" t="s">
        <v>21</v>
      </c>
      <c r="D24" s="100"/>
      <c r="E24" s="101"/>
      <c r="F24" s="73" t="str">
        <f>IF(C24=" "," ",IF(C24=0,0,IF(C24=1,0,IF(AND(C24=2,A5&lt;=2),0,1))))</f>
        <v xml:space="preserve"> </v>
      </c>
      <c r="G24" s="74" t="str">
        <f>IF(F24&gt;=" "," ",1-F24)</f>
        <v xml:space="preserve"> </v>
      </c>
      <c r="H24" s="105"/>
      <c r="I24" s="105"/>
      <c r="J24" s="81" t="str">
        <f>IF(C24&gt;=" "," ",IF(A5&gt;"2",3-C24,5-C24))</f>
        <v xml:space="preserve"> </v>
      </c>
      <c r="K24" s="79" t="s">
        <v>22</v>
      </c>
      <c r="L24" s="25" t="s">
        <v>22</v>
      </c>
    </row>
    <row r="25" spans="1:19" s="22" customFormat="1" ht="30" customHeight="1" x14ac:dyDescent="0.25">
      <c r="A25" s="23" t="s">
        <v>22</v>
      </c>
      <c r="B25" s="24" t="s">
        <v>22</v>
      </c>
      <c r="C25" s="24" t="s">
        <v>21</v>
      </c>
      <c r="D25" s="102"/>
      <c r="E25" s="103"/>
      <c r="F25" s="73" t="str">
        <f>IF(C25=" "," ",IF(C25=0,0,IF(C25=1,0,IF(AND(C25=2,A5&lt;=2),0,1))))</f>
        <v xml:space="preserve"> </v>
      </c>
      <c r="G25" s="74" t="str">
        <f>IF(F25&gt;=" "," ",1-F25)</f>
        <v xml:space="preserve"> </v>
      </c>
      <c r="H25" s="106"/>
      <c r="I25" s="106"/>
      <c r="J25" s="81" t="str">
        <f>IF(C25&gt;=" "," ",IF(A5&gt;"2",3-C25,5-C25))</f>
        <v xml:space="preserve"> </v>
      </c>
      <c r="K25" s="79" t="s">
        <v>22</v>
      </c>
      <c r="L25" s="25" t="s">
        <v>22</v>
      </c>
    </row>
    <row r="26" spans="1:19" s="22" customFormat="1" ht="30" customHeight="1" thickBot="1" x14ac:dyDescent="0.3">
      <c r="A26" s="28" t="s">
        <v>22</v>
      </c>
      <c r="B26" s="29" t="s">
        <v>22</v>
      </c>
      <c r="C26" s="29" t="s">
        <v>21</v>
      </c>
      <c r="D26" s="87"/>
      <c r="E26" s="88"/>
      <c r="F26" s="75" t="str">
        <f>IF(C26=" "," ",IF(C26=0,0,IF(C26=1,0,IF(AND(C26=2,A5&lt;=2),0,1))))</f>
        <v xml:space="preserve"> </v>
      </c>
      <c r="G26" s="76" t="str">
        <f>IF(F26&gt;=" "," ",1-F26)</f>
        <v xml:space="preserve"> </v>
      </c>
      <c r="H26" s="84"/>
      <c r="I26" s="84"/>
      <c r="J26" s="83" t="str">
        <f>IF(C26&gt;=" "," ",IF(A5&gt;"2",3-C26,5-C26))</f>
        <v xml:space="preserve"> </v>
      </c>
      <c r="K26" s="80" t="s">
        <v>22</v>
      </c>
      <c r="L26" s="30" t="s">
        <v>22</v>
      </c>
    </row>
    <row r="27" spans="1:19" ht="30" customHeight="1" thickBot="1" x14ac:dyDescent="0.3">
      <c r="C27" s="50" t="s">
        <v>21</v>
      </c>
      <c r="E27" s="51" t="s">
        <v>10</v>
      </c>
      <c r="F27" s="77">
        <f>SUM(F7:F26)</f>
        <v>0</v>
      </c>
      <c r="G27" s="77">
        <f>SUM(G7:G26)</f>
        <v>0</v>
      </c>
      <c r="J27" s="52" t="str">
        <f>IF(C27&gt;=" "," ",3-C27)</f>
        <v xml:space="preserve"> </v>
      </c>
    </row>
    <row r="28" spans="1:19" ht="6.75" customHeight="1" x14ac:dyDescent="0.25"/>
    <row r="29" spans="1:19" ht="6" customHeight="1" thickBot="1" x14ac:dyDescent="0.3"/>
    <row r="30" spans="1:19" ht="18" customHeight="1" x14ac:dyDescent="0.25">
      <c r="A30" s="53"/>
      <c r="B30" s="54"/>
      <c r="C30" s="55" t="s">
        <v>14</v>
      </c>
      <c r="D30" s="54"/>
      <c r="E30" s="56" t="s">
        <v>11</v>
      </c>
      <c r="F30" s="57"/>
      <c r="G30" s="57"/>
      <c r="H30" s="57"/>
      <c r="I30" s="54"/>
      <c r="J30" s="55" t="s">
        <v>15</v>
      </c>
      <c r="K30" s="54"/>
      <c r="L30" s="4"/>
    </row>
    <row r="31" spans="1:19" x14ac:dyDescent="0.25">
      <c r="A31" s="107"/>
      <c r="B31" s="108"/>
      <c r="C31" s="108"/>
      <c r="D31" s="108"/>
      <c r="E31" s="108"/>
      <c r="F31" s="31"/>
      <c r="G31" s="31"/>
      <c r="H31" s="110"/>
      <c r="I31" s="111"/>
      <c r="J31" s="111"/>
      <c r="K31" s="111"/>
      <c r="L31" s="112"/>
    </row>
    <row r="32" spans="1:19" x14ac:dyDescent="0.25">
      <c r="A32" s="109"/>
      <c r="B32" s="108"/>
      <c r="C32" s="108"/>
      <c r="D32" s="108"/>
      <c r="E32" s="108"/>
      <c r="F32" s="31"/>
      <c r="G32" s="31"/>
      <c r="H32" s="111"/>
      <c r="I32" s="111"/>
      <c r="J32" s="111"/>
      <c r="K32" s="111"/>
      <c r="L32" s="112"/>
    </row>
    <row r="33" spans="1:12" x14ac:dyDescent="0.25">
      <c r="A33" s="109"/>
      <c r="B33" s="108"/>
      <c r="C33" s="108"/>
      <c r="D33" s="108"/>
      <c r="E33" s="108"/>
      <c r="F33" s="31"/>
      <c r="G33" s="31"/>
      <c r="H33" s="111"/>
      <c r="I33" s="111"/>
      <c r="J33" s="111"/>
      <c r="K33" s="111"/>
      <c r="L33" s="112"/>
    </row>
    <row r="34" spans="1:12" ht="13.8" thickBot="1" x14ac:dyDescent="0.3">
      <c r="A34" s="109"/>
      <c r="B34" s="108"/>
      <c r="C34" s="108"/>
      <c r="D34" s="108"/>
      <c r="E34" s="108"/>
      <c r="F34" s="31"/>
      <c r="G34" s="31"/>
      <c r="H34" s="111"/>
      <c r="I34" s="111"/>
      <c r="J34" s="111"/>
      <c r="K34" s="111"/>
      <c r="L34" s="112"/>
    </row>
    <row r="35" spans="1:12" ht="13.8" thickBot="1" x14ac:dyDescent="0.3">
      <c r="A35" s="58"/>
      <c r="B35" s="59" t="s">
        <v>12</v>
      </c>
      <c r="C35" s="59"/>
      <c r="D35" s="60"/>
      <c r="I35" s="58" t="s">
        <v>13</v>
      </c>
      <c r="J35" s="59"/>
      <c r="K35" s="59"/>
      <c r="L35" s="60"/>
    </row>
    <row r="36" spans="1:12" ht="15" customHeight="1" x14ac:dyDescent="0.25">
      <c r="A36" s="89"/>
      <c r="B36" s="95"/>
      <c r="C36" s="95"/>
      <c r="D36" s="96"/>
      <c r="E36" s="33"/>
      <c r="H36" s="33"/>
      <c r="I36" s="89"/>
      <c r="J36" s="95"/>
      <c r="K36" s="95"/>
      <c r="L36" s="96"/>
    </row>
    <row r="37" spans="1:12" ht="15" customHeight="1" thickBot="1" x14ac:dyDescent="0.3">
      <c r="A37" s="97"/>
      <c r="B37" s="98"/>
      <c r="C37" s="98"/>
      <c r="D37" s="99"/>
      <c r="I37" s="97"/>
      <c r="J37" s="98"/>
      <c r="K37" s="98"/>
      <c r="L37" s="99"/>
    </row>
    <row r="38" spans="1:12" ht="15" customHeight="1" x14ac:dyDescent="0.25">
      <c r="A38" s="89"/>
      <c r="B38" s="90"/>
      <c r="C38" s="90"/>
      <c r="D38" s="91"/>
      <c r="I38" s="89"/>
      <c r="J38" s="90"/>
      <c r="K38" s="90"/>
      <c r="L38" s="91"/>
    </row>
    <row r="39" spans="1:12" ht="15" customHeight="1" thickBot="1" x14ac:dyDescent="0.3">
      <c r="A39" s="92"/>
      <c r="B39" s="93"/>
      <c r="C39" s="93"/>
      <c r="D39" s="94"/>
      <c r="E39" s="48"/>
      <c r="F39" s="61"/>
      <c r="G39" s="61"/>
      <c r="H39" s="48"/>
      <c r="I39" s="92"/>
      <c r="J39" s="93"/>
      <c r="K39" s="93"/>
      <c r="L39" s="94"/>
    </row>
    <row r="40" spans="1:12" ht="4.5" customHeight="1" x14ac:dyDescent="0.25">
      <c r="E40" s="33"/>
      <c r="H40" s="33"/>
    </row>
    <row r="41" spans="1:12" x14ac:dyDescent="0.25">
      <c r="A41" s="62"/>
      <c r="E41" s="33"/>
      <c r="H41" s="33"/>
    </row>
    <row r="42" spans="1:12" x14ac:dyDescent="0.25">
      <c r="E42" s="33"/>
      <c r="L42" s="63"/>
    </row>
    <row r="43" spans="1:12" x14ac:dyDescent="0.25">
      <c r="L43" s="63"/>
    </row>
  </sheetData>
  <sheetProtection selectLockedCells="1"/>
  <mergeCells count="40">
    <mergeCell ref="F17:F18"/>
    <mergeCell ref="G17:G18"/>
    <mergeCell ref="D1:J1"/>
    <mergeCell ref="F15:F16"/>
    <mergeCell ref="G15:G16"/>
    <mergeCell ref="C15:E15"/>
    <mergeCell ref="C16:E16"/>
    <mergeCell ref="E3:J3"/>
    <mergeCell ref="H8:I8"/>
    <mergeCell ref="H9:I9"/>
    <mergeCell ref="H10:I10"/>
    <mergeCell ref="H18:J18"/>
    <mergeCell ref="H15:J15"/>
    <mergeCell ref="H16:J16"/>
    <mergeCell ref="H17:J17"/>
    <mergeCell ref="D8:E8"/>
    <mergeCell ref="A5:B5"/>
    <mergeCell ref="G4:J4"/>
    <mergeCell ref="C4:F4"/>
    <mergeCell ref="K5:L5"/>
    <mergeCell ref="H7:I7"/>
    <mergeCell ref="D7:E7"/>
    <mergeCell ref="D9:E9"/>
    <mergeCell ref="D10:E10"/>
    <mergeCell ref="A36:D37"/>
    <mergeCell ref="C18:E18"/>
    <mergeCell ref="C17:E17"/>
    <mergeCell ref="H26:I26"/>
    <mergeCell ref="D23:E23"/>
    <mergeCell ref="D26:E26"/>
    <mergeCell ref="A38:D39"/>
    <mergeCell ref="I36:L37"/>
    <mergeCell ref="I38:L39"/>
    <mergeCell ref="D24:E24"/>
    <mergeCell ref="D25:E25"/>
    <mergeCell ref="H23:I23"/>
    <mergeCell ref="H24:I24"/>
    <mergeCell ref="H25:I25"/>
    <mergeCell ref="A31:E34"/>
    <mergeCell ref="H31:L34"/>
  </mergeCells>
  <phoneticPr fontId="0" type="noConversion"/>
  <printOptions horizontalCentered="1"/>
  <pageMargins left="0.31496062992125984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4-2-4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Vanhaegendoren Luc</cp:lastModifiedBy>
  <cp:lastPrinted>2019-07-15T20:03:33Z</cp:lastPrinted>
  <dcterms:created xsi:type="dcterms:W3CDTF">2012-06-01T09:07:21Z</dcterms:created>
  <dcterms:modified xsi:type="dcterms:W3CDTF">2022-09-26T13:01:19Z</dcterms:modified>
</cp:coreProperties>
</file>